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<sst xmlns="http://schemas.openxmlformats.org/spreadsheetml/2006/main" count="42" uniqueCount="41">
  <si>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TACM</t>
  </si>
  <si>
    <t>Assets not otherwise protected:</t>
  </si>
  <si>
    <t>Applicable average monthly penalty</t>
  </si>
  <si>
    <t>Assets to transfer</t>
  </si>
  <si>
    <t>Rate</t>
  </si>
  <si>
    <t>Extra</t>
  </si>
  <si>
    <t>Income</t>
  </si>
  <si>
    <t>ANOP</t>
  </si>
  <si>
    <t>AAMP</t>
  </si>
  <si>
    <t>AUFC</t>
  </si>
  <si>
    <t>ASTF</t>
  </si>
  <si>
    <t>___________________________</t>
  </si>
  <si>
    <t xml:space="preserve">      x</t>
  </si>
  <si>
    <t xml:space="preserve">     =</t>
  </si>
  <si>
    <t xml:space="preserve">   AUFC</t>
  </si>
  <si>
    <t xml:space="preserve">     (AAMP + TAMC)</t>
  </si>
  <si>
    <t xml:space="preserve">   TAMC</t>
  </si>
  <si>
    <t>Complete the Boxes in Blue</t>
  </si>
  <si>
    <t>This Formula Disregards:  (1) Increases in Prices, Income, and Penalty Figure; and (2) Investment Income</t>
  </si>
  <si>
    <t>For Long-Term Planning More Detail is Recommended</t>
  </si>
  <si>
    <t>Actual additional monthly expenses</t>
  </si>
  <si>
    <t>Actual non-investment income</t>
  </si>
  <si>
    <t>Actual Daily Rate</t>
  </si>
  <si>
    <t>per diem</t>
  </si>
  <si>
    <t>(est)</t>
  </si>
  <si>
    <t>CHECK www.sharinglaw.net/elder/lawlinks.htm#KeyNumber</t>
  </si>
  <si>
    <t>Assets to use for care (KEEP)</t>
  </si>
  <si>
    <t>Tedford Transfer Strategy Formula - Prudent Giving</t>
  </si>
  <si>
    <t>Monthly nursing home charge (F6 x 30)</t>
  </si>
  <si>
    <t>Total actual monthly cost (F7+F8-F9)</t>
  </si>
  <si>
    <t>Resulting period of ineligibility:</t>
  </si>
  <si>
    <t>Formula:</t>
  </si>
  <si>
    <t>G6</t>
  </si>
  <si>
    <t>G7</t>
  </si>
  <si>
    <t>G8</t>
  </si>
  <si>
    <t>G9</t>
  </si>
  <si>
    <t>G10</t>
  </si>
  <si>
    <t>G11</t>
  </si>
  <si>
    <t>G12</t>
  </si>
  <si>
    <t>G13</t>
  </si>
  <si>
    <t>G14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</si>
</sst>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4" fontId="0" fillId="2" borderId="1" xfId="17" applyFill="1" applyBorder="1" applyAlignment="1">
      <alignment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4.57421875" style="0" customWidth="1"/>
    <col min="3" max="3" width="10.140625" style="0" customWidth="1"/>
    <col min="7" max="7" width="12.28125" style="0" bestFit="1" customWidth="1"/>
  </cols>
  <sheetData>
    <row r="1" ht="12.75">
      <c r="B1" t="s">
        <v>27</v>
      </c>
    </row>
    <row r="2" ht="12.75">
      <c r="C2" s="1" t="s">
        <v>17</v>
      </c>
    </row>
    <row r="3" ht="12.75">
      <c r="C3" s="2" t="s">
        <v>18</v>
      </c>
    </row>
    <row r="4" ht="12.75">
      <c r="C4" s="2" t="s">
        <v>19</v>
      </c>
    </row>
    <row r="5" ht="12.75">
      <c r="C5" s="2"/>
    </row>
    <row r="6" spans="1:7" ht="12.75">
      <c r="A6" t="s">
        <v>32</v>
      </c>
      <c r="B6" t="s">
        <v>22</v>
      </c>
      <c r="C6" s="2"/>
      <c r="F6" t="s">
        <v>23</v>
      </c>
      <c r="G6" s="4">
        <v>250</v>
      </c>
    </row>
    <row r="7" spans="1:8" ht="12.75">
      <c r="A7" t="s">
        <v>33</v>
      </c>
      <c r="B7" t="s">
        <v>28</v>
      </c>
      <c r="F7" t="s">
        <v>4</v>
      </c>
      <c r="G7" s="4">
        <f>G6*30</f>
        <v>7500</v>
      </c>
      <c r="H7" t="s">
        <v>24</v>
      </c>
    </row>
    <row r="8" spans="1:7" ht="12.75">
      <c r="A8" t="s">
        <v>34</v>
      </c>
      <c r="B8" t="s">
        <v>20</v>
      </c>
      <c r="F8" t="s">
        <v>5</v>
      </c>
      <c r="G8" s="4">
        <v>100</v>
      </c>
    </row>
    <row r="9" spans="1:7" ht="12.75">
      <c r="A9" t="s">
        <v>35</v>
      </c>
      <c r="B9" t="s">
        <v>21</v>
      </c>
      <c r="F9" t="s">
        <v>6</v>
      </c>
      <c r="G9" s="4">
        <v>850</v>
      </c>
    </row>
    <row r="10" spans="1:7" ht="12.75">
      <c r="A10" t="s">
        <v>36</v>
      </c>
      <c r="B10" t="s">
        <v>29</v>
      </c>
      <c r="F10" t="s">
        <v>0</v>
      </c>
      <c r="G10" s="5">
        <f>G7+G8-G9</f>
        <v>6750</v>
      </c>
    </row>
    <row r="11" spans="1:7" ht="12.75">
      <c r="A11" t="s">
        <v>37</v>
      </c>
      <c r="B11" t="s">
        <v>1</v>
      </c>
      <c r="F11" t="s">
        <v>7</v>
      </c>
      <c r="G11" s="4">
        <v>200000</v>
      </c>
    </row>
    <row r="12" spans="1:8" ht="12.75">
      <c r="A12" t="s">
        <v>38</v>
      </c>
      <c r="B12" t="s">
        <v>2</v>
      </c>
      <c r="F12" t="s">
        <v>8</v>
      </c>
      <c r="G12" s="4">
        <v>7417</v>
      </c>
      <c r="H12" t="s">
        <v>25</v>
      </c>
    </row>
    <row r="13" spans="1:7" ht="13.5" thickBot="1">
      <c r="A13" t="s">
        <v>39</v>
      </c>
      <c r="B13" t="s">
        <v>26</v>
      </c>
      <c r="F13" t="s">
        <v>9</v>
      </c>
      <c r="G13" s="6">
        <f>G11-G14</f>
        <v>95291.8754852827</v>
      </c>
    </row>
    <row r="14" spans="1:7" ht="14.25" thickBot="1" thickTop="1">
      <c r="A14" t="s">
        <v>40</v>
      </c>
      <c r="B14" t="s">
        <v>3</v>
      </c>
      <c r="F14" t="s">
        <v>10</v>
      </c>
      <c r="G14" s="7">
        <f>(G11-((G10/(G12+G10))*G11))</f>
        <v>104708.1245147173</v>
      </c>
    </row>
    <row r="15" spans="3:7" ht="13.5" thickTop="1">
      <c r="C15" t="s">
        <v>30</v>
      </c>
      <c r="G15" s="8">
        <f>G14/G12</f>
        <v>14.117314886708549</v>
      </c>
    </row>
    <row r="16" ht="12.75">
      <c r="G16" s="3"/>
    </row>
    <row r="17" spans="2:7" ht="12.75">
      <c r="B17" s="9" t="s">
        <v>31</v>
      </c>
      <c r="G17" s="3"/>
    </row>
    <row r="19" ht="12.75">
      <c r="C19" t="s">
        <v>16</v>
      </c>
    </row>
    <row r="20" spans="2:8" ht="12.75">
      <c r="B20" t="s">
        <v>11</v>
      </c>
      <c r="E20" t="s">
        <v>12</v>
      </c>
      <c r="F20" t="s">
        <v>7</v>
      </c>
      <c r="G20" t="s">
        <v>13</v>
      </c>
      <c r="H20" t="s">
        <v>14</v>
      </c>
    </row>
    <row r="22" spans="2:4" ht="12.75">
      <c r="B22" s="10" t="s">
        <v>15</v>
      </c>
      <c r="C22" s="10"/>
      <c r="D22" s="10"/>
    </row>
  </sheetData>
  <mergeCells count="1">
    <mergeCell ref="B22:D2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Tyler Cooper &amp; Alcorn,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</dc:creator>
  <cp:keywords/>
  <dc:description/>
  <cp:lastModifiedBy>Lisa Davis</cp:lastModifiedBy>
  <dcterms:created xsi:type="dcterms:W3CDTF">2003-06-17T17:03:37Z</dcterms:created>
  <dcterms:modified xsi:type="dcterms:W3CDTF">2004-03-07T03:04:03Z</dcterms:modified>
  <cp:category/>
  <cp:version/>
  <cp:contentType/>
  <cp:contentStatus/>
</cp:coreProperties>
</file>